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ло5\AppData\Roaming\1C\Файлы\ДокументооборотКОРП\Дедловская Анастасия Владимировна 09a54791-5f68-11e0-8a39-0025900be2dc\"/>
    </mc:Choice>
  </mc:AlternateContent>
  <bookViews>
    <workbookView xWindow="-120" yWindow="-120" windowWidth="29040" windowHeight="15840"/>
  </bookViews>
  <sheets>
    <sheet name="Альфа" sheetId="1" r:id="rId1"/>
  </sheets>
  <definedNames>
    <definedName name="_xlnm.Print_Area" localSheetId="0">Альфа!$A$1:$M$21</definedName>
  </definedNames>
  <calcPr calcId="152511"/>
</workbook>
</file>

<file path=xl/calcChain.xml><?xml version="1.0" encoding="utf-8"?>
<calcChain xmlns="http://schemas.openxmlformats.org/spreadsheetml/2006/main">
  <c r="M15" i="1" l="1"/>
  <c r="M10" i="1" l="1"/>
  <c r="M11" i="1"/>
  <c r="M12" i="1"/>
  <c r="M13" i="1"/>
  <c r="M14" i="1"/>
</calcChain>
</file>

<file path=xl/sharedStrings.xml><?xml version="1.0" encoding="utf-8"?>
<sst xmlns="http://schemas.openxmlformats.org/spreadsheetml/2006/main" count="34" uniqueCount="26">
  <si>
    <t>№ п/п</t>
  </si>
  <si>
    <t>Показатель объема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</si>
  <si>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</si>
  <si>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t>
  </si>
  <si>
    <t>Организация мероприятий, направленных на профилактику асоциального и деструктивного поведения подростков и молодежи, находящейся в социально опасном положении</t>
  </si>
  <si>
    <t>Организация досуга детей, подростков, молодежи</t>
  </si>
  <si>
    <t>Наименование муниципальной услуги</t>
  </si>
  <si>
    <t>Количество мероприятий</t>
  </si>
  <si>
    <t xml:space="preserve"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
</t>
  </si>
  <si>
    <t>Нормативные затраты на общехозяйственные нужды, руб.</t>
  </si>
  <si>
    <t>МЗ</t>
  </si>
  <si>
    <t>ИНЗ</t>
  </si>
  <si>
    <t>КУ</t>
  </si>
  <si>
    <t>УС</t>
  </si>
  <si>
    <t>ТУ</t>
  </si>
  <si>
    <t>ОС</t>
  </si>
  <si>
    <t>Нормативные затраты на оказание, руб</t>
  </si>
  <si>
    <t>ОТ</t>
  </si>
  <si>
    <t>Приложение</t>
  </si>
  <si>
    <t>УТВЕРЖДЕНЫ</t>
  </si>
  <si>
    <t xml:space="preserve">постановлением администрации </t>
  </si>
  <si>
    <t>от ________________№ __________</t>
  </si>
  <si>
    <t>ПНЗ</t>
  </si>
  <si>
    <t xml:space="preserve"> Нормативные затраты на оказание муниципальных услуг (выполнение работ) Муниципального автономного учреждени "Молодёжный центр" Альфа" муниципального образования "Всеволожский муниципальный район"Ленинградской области на 2021 год</t>
  </si>
  <si>
    <t>Нормативные затраты, непосредственно связанные с оказанием муниципальной услуги, руб.</t>
  </si>
  <si>
    <t>Оказание содействия молодежи в вопросах трудоустройства, социальная реабилитация, трудоустройство несовершеннолетних граждан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</si>
</sst>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\ _₽_-;\-* #,##0\ _₽_-;_-* &quot;-&quot;\ _₽_-;_-@_-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i/>
      <sz val="16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i/>
      <sz val="18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/>
    <xf numFmtId="41" fontId="1" fillId="0" borderId="0" xfId="0" applyNumberFormat="1" applyFont="1"/>
    <xf numFmtId="41" fontId="1" fillId="0" borderId="0" xfId="0" applyNumberFormat="1" applyFont="1" applyAlignment="1"/>
    <xf numFmtId="0" fontId="1" fillId="2" borderId="0" xfId="0" applyFont="1" applyFill="1"/>
    <xf numFmtId="41" fontId="1" fillId="2" borderId="0" xfId="0" applyNumberFormat="1" applyFont="1" applyFill="1"/>
    <xf numFmtId="10" fontId="1" fillId="0" borderId="0" xfId="0" applyNumberFormat="1" applyFont="1" applyAlignment="1"/>
    <xf numFmtId="41" fontId="1" fillId="2" borderId="0" xfId="0" applyNumberFormat="1" applyFont="1" applyFill="1" applyAlignment="1"/>
    <xf numFmtId="0" fontId="1" fillId="0" borderId="0" xfId="0" applyFont="1" applyBorder="1"/>
    <xf numFmtId="0" fontId="2" fillId="0" borderId="0" xfId="0" applyFont="1"/>
    <xf numFmtId="0" fontId="6" fillId="0" borderId="0" xfId="0" applyFont="1"/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textRotation="90"/>
    </xf>
    <xf numFmtId="41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41" fontId="3" fillId="2" borderId="0" xfId="0" applyNumberFormat="1" applyFont="1" applyFill="1"/>
    <xf numFmtId="0" fontId="3" fillId="0" borderId="0" xfId="0" applyFont="1"/>
    <xf numFmtId="41" fontId="3" fillId="0" borderId="0" xfId="0" applyNumberFormat="1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/>
    <xf numFmtId="0" fontId="8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0"/>
  <sheetViews>
    <sheetView tabSelected="1" view="pageBreakPreview" topLeftCell="A13" zoomScale="60" zoomScaleNormal="75" workbookViewId="0">
      <selection activeCell="B16" sqref="B16"/>
    </sheetView>
  </sheetViews>
  <sheetFormatPr defaultColWidth="9.140625" defaultRowHeight="15.75" x14ac:dyDescent="0.25"/>
  <cols>
    <col min="1" max="1" width="5.85546875" style="1" customWidth="1"/>
    <col min="2" max="2" width="55.28515625" style="1" customWidth="1"/>
    <col min="3" max="3" width="9.140625" style="1"/>
    <col min="4" max="4" width="16.5703125" style="1" customWidth="1"/>
    <col min="5" max="5" width="16.28515625" style="1" customWidth="1"/>
    <col min="6" max="6" width="16.5703125" style="1" customWidth="1"/>
    <col min="7" max="7" width="15.140625" style="1" customWidth="1"/>
    <col min="8" max="8" width="14.140625" style="1" customWidth="1"/>
    <col min="9" max="9" width="16.140625" style="1" customWidth="1"/>
    <col min="10" max="10" width="14.5703125" style="1" customWidth="1"/>
    <col min="11" max="11" width="15.7109375" style="1" customWidth="1"/>
    <col min="12" max="12" width="16.28515625" style="1" customWidth="1"/>
    <col min="13" max="13" width="21.85546875" style="1" customWidth="1"/>
    <col min="14" max="14" width="26.42578125" style="1" customWidth="1"/>
    <col min="15" max="16" width="18" style="1" customWidth="1"/>
    <col min="17" max="18" width="16" style="1" customWidth="1"/>
    <col min="19" max="19" width="13.7109375" style="1" bestFit="1" customWidth="1"/>
    <col min="20" max="20" width="17.28515625" style="1" customWidth="1"/>
    <col min="21" max="21" width="11.28515625" style="1" customWidth="1"/>
    <col min="22" max="22" width="15" style="1" customWidth="1"/>
    <col min="23" max="24" width="11.5703125" style="1" customWidth="1"/>
    <col min="25" max="25" width="12.5703125" style="1" customWidth="1"/>
    <col min="26" max="26" width="14.140625" style="1" customWidth="1"/>
    <col min="27" max="27" width="12.140625" style="1" customWidth="1"/>
    <col min="28" max="28" width="14.7109375" style="1" customWidth="1"/>
    <col min="29" max="29" width="10.85546875" style="1" bestFit="1" customWidth="1"/>
    <col min="30" max="30" width="13.7109375" style="1" customWidth="1"/>
    <col min="31" max="31" width="10.85546875" style="1" bestFit="1" customWidth="1"/>
    <col min="32" max="32" width="13.7109375" style="1" bestFit="1" customWidth="1"/>
    <col min="33" max="33" width="23.42578125" style="1" customWidth="1"/>
    <col min="34" max="16384" width="9.140625" style="1"/>
  </cols>
  <sheetData>
    <row r="1" spans="1:48" ht="23.25" x14ac:dyDescent="0.35">
      <c r="K1" s="12"/>
      <c r="L1" s="12"/>
      <c r="M1" s="12" t="s">
        <v>18</v>
      </c>
      <c r="N1" s="10"/>
    </row>
    <row r="2" spans="1:48" ht="23.25" x14ac:dyDescent="0.35">
      <c r="K2" s="31" t="s">
        <v>19</v>
      </c>
      <c r="L2" s="32"/>
      <c r="M2" s="32"/>
      <c r="N2" s="10"/>
    </row>
    <row r="3" spans="1:48" ht="23.25" x14ac:dyDescent="0.35">
      <c r="K3" s="31" t="s">
        <v>20</v>
      </c>
      <c r="L3" s="32"/>
      <c r="M3" s="32"/>
      <c r="N3" s="10"/>
    </row>
    <row r="4" spans="1:48" ht="39.75" customHeight="1" x14ac:dyDescent="0.35">
      <c r="K4" s="31" t="s">
        <v>21</v>
      </c>
      <c r="L4" s="32"/>
      <c r="M4" s="32"/>
      <c r="N4" s="10"/>
    </row>
    <row r="5" spans="1:48" ht="20.25" x14ac:dyDescent="0.3">
      <c r="K5" s="11"/>
      <c r="L5" s="11"/>
      <c r="M5" s="11"/>
    </row>
    <row r="6" spans="1:48" ht="77.25" customHeight="1" x14ac:dyDescent="0.35">
      <c r="B6" s="29" t="s">
        <v>23</v>
      </c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48" ht="18.75" customHeight="1" x14ac:dyDescent="0.25"/>
    <row r="8" spans="1:48" ht="78.75" customHeight="1" x14ac:dyDescent="0.25">
      <c r="A8" s="22" t="s">
        <v>0</v>
      </c>
      <c r="B8" s="22" t="s">
        <v>6</v>
      </c>
      <c r="C8" s="24" t="s">
        <v>1</v>
      </c>
      <c r="D8" s="26" t="s">
        <v>24</v>
      </c>
      <c r="E8" s="27"/>
      <c r="F8" s="28"/>
      <c r="G8" s="26" t="s">
        <v>9</v>
      </c>
      <c r="H8" s="27"/>
      <c r="I8" s="27"/>
      <c r="J8" s="27"/>
      <c r="K8" s="27"/>
      <c r="L8" s="28"/>
      <c r="M8" s="22" t="s">
        <v>16</v>
      </c>
    </row>
    <row r="9" spans="1:48" ht="86.25" customHeight="1" x14ac:dyDescent="0.25">
      <c r="A9" s="23"/>
      <c r="B9" s="23"/>
      <c r="C9" s="25"/>
      <c r="D9" s="13" t="s">
        <v>17</v>
      </c>
      <c r="E9" s="13" t="s">
        <v>10</v>
      </c>
      <c r="F9" s="13" t="s">
        <v>11</v>
      </c>
      <c r="G9" s="13" t="s">
        <v>13</v>
      </c>
      <c r="H9" s="13" t="s">
        <v>14</v>
      </c>
      <c r="I9" s="13" t="s">
        <v>12</v>
      </c>
      <c r="J9" s="13" t="s">
        <v>22</v>
      </c>
      <c r="K9" s="13" t="s">
        <v>15</v>
      </c>
      <c r="L9" s="13" t="s">
        <v>10</v>
      </c>
      <c r="M9" s="23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</row>
    <row r="10" spans="1:48" s="2" customFormat="1" ht="192" customHeight="1" x14ac:dyDescent="0.25">
      <c r="A10" s="14">
        <v>1</v>
      </c>
      <c r="B10" s="15" t="s">
        <v>8</v>
      </c>
      <c r="C10" s="16" t="s">
        <v>7</v>
      </c>
      <c r="D10" s="17">
        <v>900164</v>
      </c>
      <c r="E10" s="17">
        <v>50415</v>
      </c>
      <c r="F10" s="17">
        <v>179331</v>
      </c>
      <c r="G10" s="17">
        <v>7227</v>
      </c>
      <c r="H10" s="17">
        <v>8738</v>
      </c>
      <c r="I10" s="17">
        <v>23898</v>
      </c>
      <c r="J10" s="17">
        <v>9502</v>
      </c>
      <c r="K10" s="17">
        <v>2004</v>
      </c>
      <c r="L10" s="17">
        <v>2665</v>
      </c>
      <c r="M10" s="17">
        <f>SUM(D10:L10)</f>
        <v>1183944</v>
      </c>
      <c r="N10" s="7"/>
      <c r="O10" s="4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4"/>
      <c r="AP10" s="4"/>
      <c r="AQ10" s="4"/>
      <c r="AR10" s="4"/>
      <c r="AS10" s="4"/>
      <c r="AT10" s="4"/>
      <c r="AU10" s="4"/>
      <c r="AV10" s="4"/>
    </row>
    <row r="11" spans="1:48" s="2" customFormat="1" ht="167.25" customHeight="1" x14ac:dyDescent="0.25">
      <c r="A11" s="14">
        <v>2</v>
      </c>
      <c r="B11" s="15" t="s">
        <v>2</v>
      </c>
      <c r="C11" s="16" t="s">
        <v>7</v>
      </c>
      <c r="D11" s="17">
        <v>790130</v>
      </c>
      <c r="E11" s="17">
        <v>10516</v>
      </c>
      <c r="F11" s="17">
        <v>34382</v>
      </c>
      <c r="G11" s="17">
        <v>21383</v>
      </c>
      <c r="H11" s="17">
        <v>2384</v>
      </c>
      <c r="I11" s="17">
        <v>49645</v>
      </c>
      <c r="J11" s="17">
        <v>10924</v>
      </c>
      <c r="K11" s="17">
        <v>2753</v>
      </c>
      <c r="L11" s="17">
        <v>3044</v>
      </c>
      <c r="M11" s="17">
        <f>SUM(D11:L11)</f>
        <v>925161</v>
      </c>
      <c r="N11" s="7"/>
      <c r="O11" s="4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4"/>
      <c r="AP11" s="4"/>
      <c r="AQ11" s="4"/>
      <c r="AR11" s="4"/>
      <c r="AS11" s="4"/>
      <c r="AT11" s="4"/>
      <c r="AU11" s="4"/>
      <c r="AV11" s="4"/>
    </row>
    <row r="12" spans="1:48" s="2" customFormat="1" ht="190.5" customHeight="1" x14ac:dyDescent="0.25">
      <c r="A12" s="14">
        <v>3</v>
      </c>
      <c r="B12" s="15" t="s">
        <v>3</v>
      </c>
      <c r="C12" s="16" t="s">
        <v>7</v>
      </c>
      <c r="D12" s="17">
        <v>801546</v>
      </c>
      <c r="E12" s="17">
        <v>55668</v>
      </c>
      <c r="F12" s="17">
        <v>135408</v>
      </c>
      <c r="G12" s="17">
        <v>9163</v>
      </c>
      <c r="H12" s="17">
        <v>8311</v>
      </c>
      <c r="I12" s="17">
        <v>23530</v>
      </c>
      <c r="J12" s="17">
        <v>10069</v>
      </c>
      <c r="K12" s="17">
        <v>2566</v>
      </c>
      <c r="L12" s="17">
        <v>5780</v>
      </c>
      <c r="M12" s="17">
        <f>SUM(D12:L12)</f>
        <v>1052041</v>
      </c>
      <c r="N12" s="7"/>
      <c r="O12" s="4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4"/>
      <c r="AP12" s="4"/>
      <c r="AQ12" s="4"/>
      <c r="AR12" s="4"/>
      <c r="AS12" s="4"/>
      <c r="AT12" s="4"/>
      <c r="AU12" s="4"/>
      <c r="AV12" s="4"/>
    </row>
    <row r="13" spans="1:48" s="2" customFormat="1" ht="128.25" customHeight="1" x14ac:dyDescent="0.25">
      <c r="A13" s="14">
        <v>4</v>
      </c>
      <c r="B13" s="15" t="s">
        <v>5</v>
      </c>
      <c r="C13" s="16" t="s">
        <v>7</v>
      </c>
      <c r="D13" s="17">
        <v>224562</v>
      </c>
      <c r="E13" s="17">
        <v>20550</v>
      </c>
      <c r="F13" s="17">
        <v>25382</v>
      </c>
      <c r="G13" s="17">
        <v>608</v>
      </c>
      <c r="H13" s="17">
        <v>2328</v>
      </c>
      <c r="I13" s="17">
        <v>34139</v>
      </c>
      <c r="J13" s="17">
        <v>7336</v>
      </c>
      <c r="K13" s="17">
        <v>4751</v>
      </c>
      <c r="L13" s="17">
        <v>3561</v>
      </c>
      <c r="M13" s="17">
        <f>SUM(D13:L13)</f>
        <v>323217</v>
      </c>
      <c r="N13" s="7"/>
      <c r="O13" s="4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4"/>
      <c r="AP13" s="4"/>
      <c r="AQ13" s="4"/>
      <c r="AR13" s="4"/>
      <c r="AS13" s="4"/>
      <c r="AT13" s="4"/>
      <c r="AU13" s="4"/>
      <c r="AV13" s="4"/>
    </row>
    <row r="14" spans="1:48" s="2" customFormat="1" ht="108" customHeight="1" x14ac:dyDescent="0.25">
      <c r="A14" s="14">
        <v>5</v>
      </c>
      <c r="B14" s="15" t="s">
        <v>5</v>
      </c>
      <c r="C14" s="16" t="s">
        <v>7</v>
      </c>
      <c r="D14" s="17">
        <v>301572</v>
      </c>
      <c r="E14" s="17">
        <v>37341</v>
      </c>
      <c r="F14" s="17">
        <v>213761</v>
      </c>
      <c r="G14" s="17">
        <v>7700</v>
      </c>
      <c r="H14" s="17">
        <v>6693</v>
      </c>
      <c r="I14" s="17">
        <v>15504</v>
      </c>
      <c r="J14" s="17">
        <v>7984</v>
      </c>
      <c r="K14" s="17">
        <v>2228</v>
      </c>
      <c r="L14" s="17">
        <v>3049</v>
      </c>
      <c r="M14" s="17">
        <f>D14+E14+F14+G14+H14+I14+J14+K14+L14</f>
        <v>595832</v>
      </c>
      <c r="N14" s="7"/>
      <c r="O14" s="4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4"/>
      <c r="AP14" s="4"/>
      <c r="AQ14" s="4"/>
      <c r="AR14" s="4"/>
      <c r="AS14" s="4"/>
      <c r="AT14" s="4"/>
      <c r="AU14" s="4"/>
      <c r="AV14" s="4"/>
    </row>
    <row r="15" spans="1:48" s="2" customFormat="1" ht="145.5" customHeight="1" x14ac:dyDescent="0.25">
      <c r="A15" s="14">
        <v>6</v>
      </c>
      <c r="B15" s="15" t="s">
        <v>4</v>
      </c>
      <c r="C15" s="16" t="s">
        <v>7</v>
      </c>
      <c r="D15" s="17">
        <v>92161</v>
      </c>
      <c r="E15" s="17">
        <v>9217</v>
      </c>
      <c r="F15" s="17">
        <v>31409</v>
      </c>
      <c r="G15" s="17">
        <v>735</v>
      </c>
      <c r="H15" s="17">
        <v>1974</v>
      </c>
      <c r="I15" s="17">
        <v>8763</v>
      </c>
      <c r="J15" s="17">
        <v>8316</v>
      </c>
      <c r="K15" s="17">
        <v>6914</v>
      </c>
      <c r="L15" s="17">
        <v>5097</v>
      </c>
      <c r="M15" s="17">
        <f>D15+E15+F15+G15+H15+I15+J15+K15+L15</f>
        <v>164586</v>
      </c>
      <c r="N15" s="7"/>
      <c r="O15" s="4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4"/>
      <c r="AP15" s="4"/>
      <c r="AQ15" s="4"/>
      <c r="AR15" s="4"/>
      <c r="AS15" s="4"/>
      <c r="AT15" s="4"/>
      <c r="AU15" s="4"/>
      <c r="AV15" s="4"/>
    </row>
    <row r="16" spans="1:48" s="2" customFormat="1" ht="156" customHeight="1" x14ac:dyDescent="0.25">
      <c r="A16" s="14">
        <v>7</v>
      </c>
      <c r="B16" s="15" t="s">
        <v>25</v>
      </c>
      <c r="C16" s="16" t="s">
        <v>7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4"/>
      <c r="O16" s="4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4"/>
      <c r="AP16" s="4"/>
      <c r="AQ16" s="4"/>
      <c r="AR16" s="4"/>
      <c r="AS16" s="4"/>
      <c r="AT16" s="4"/>
      <c r="AU16" s="4"/>
      <c r="AV16" s="4"/>
    </row>
    <row r="17" spans="1:48" ht="20.25" x14ac:dyDescent="0.3">
      <c r="A17" s="18"/>
      <c r="B17" s="18"/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O17" s="3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3"/>
      <c r="AP17" s="3"/>
      <c r="AQ17" s="3"/>
      <c r="AR17" s="3"/>
      <c r="AS17" s="3"/>
      <c r="AT17" s="3"/>
      <c r="AU17" s="3"/>
      <c r="AV17" s="3"/>
    </row>
    <row r="18" spans="1:48" ht="20.25" x14ac:dyDescent="0.3">
      <c r="A18" s="18"/>
      <c r="B18" s="18"/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O18" s="3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3"/>
      <c r="AP18" s="3"/>
      <c r="AQ18" s="3"/>
      <c r="AR18" s="3"/>
      <c r="AS18" s="3"/>
      <c r="AT18" s="3"/>
      <c r="AU18" s="3"/>
      <c r="AV18" s="3"/>
    </row>
    <row r="19" spans="1:48" ht="20.25" x14ac:dyDescent="0.3">
      <c r="A19" s="18"/>
      <c r="B19" s="18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8"/>
      <c r="O19" s="3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3"/>
      <c r="AP19" s="3"/>
      <c r="AQ19" s="3"/>
      <c r="AR19" s="3"/>
      <c r="AS19" s="3"/>
      <c r="AT19" s="3"/>
      <c r="AU19" s="3"/>
      <c r="AV19" s="3"/>
    </row>
    <row r="20" spans="1:48" ht="20.25" x14ac:dyDescent="0.3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3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</row>
    <row r="21" spans="1:48" ht="20.25" x14ac:dyDescent="0.3">
      <c r="A21" s="20"/>
      <c r="B21" s="20"/>
      <c r="C21" s="20"/>
      <c r="D21" s="20"/>
      <c r="E21" s="20"/>
      <c r="F21" s="20"/>
      <c r="G21" s="20"/>
      <c r="H21" s="20"/>
      <c r="I21" s="20"/>
      <c r="J21" s="21"/>
      <c r="K21" s="20"/>
      <c r="L21" s="21"/>
      <c r="M21" s="20"/>
      <c r="N21" s="3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</row>
    <row r="30" spans="1:48" x14ac:dyDescent="0.25">
      <c r="N30" s="9"/>
    </row>
  </sheetData>
  <mergeCells count="10">
    <mergeCell ref="K2:M2"/>
    <mergeCell ref="K3:M3"/>
    <mergeCell ref="K4:M4"/>
    <mergeCell ref="M8:M9"/>
    <mergeCell ref="G8:L8"/>
    <mergeCell ref="A8:A9"/>
    <mergeCell ref="B8:B9"/>
    <mergeCell ref="C8:C9"/>
    <mergeCell ref="D8:F8"/>
    <mergeCell ref="B6:L6"/>
  </mergeCells>
  <pageMargins left="0.39370078740157483" right="0.39370078740157483" top="1.1811023622047245" bottom="0.59055118110236227" header="0.31496062992125984" footer="0.31496062992125984"/>
  <pageSetup paperSize="9" scale="58" orientation="landscape" r:id="rId1"/>
  <headerFooter>
    <oddHeader>&amp;R&amp;G</oddHeader>
    <oddFooter>&amp;C&amp;"Times New Roman,обычный"&amp;12&amp;P</oddFooter>
  </headerFooter>
  <rowBreaks count="1" manualBreakCount="1">
    <brk id="11" max="12" man="1"/>
  </rowBreaks>
  <colBreaks count="1" manualBreakCount="1">
    <brk id="13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Альфа</vt:lpstr>
      <vt:lpstr>Альфа!Область_печати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Афанасьева</cp:lastModifiedBy>
  <cp:lastPrinted>2020-12-29T12:23:49Z</cp:lastPrinted>
  <dcterms:created xsi:type="dcterms:W3CDTF">2017-06-06T15:17:45Z</dcterms:created>
  <dcterms:modified xsi:type="dcterms:W3CDTF">2020-12-29T12:24:46Z</dcterms:modified>
</cp:coreProperties>
</file>