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95"/>
  </bookViews>
  <sheets>
    <sheet name="Всеволожский" sheetId="4" r:id="rId1"/>
  </sheets>
  <definedNames>
    <definedName name="_xlnm.Print_Titles" localSheetId="0">Всеволожский!$11:$11</definedName>
  </definedNames>
  <calcPr calcId="152511"/>
</workbook>
</file>

<file path=xl/calcChain.xml><?xml version="1.0" encoding="utf-8"?>
<calcChain xmlns="http://schemas.openxmlformats.org/spreadsheetml/2006/main">
  <c r="D67" i="4" l="1"/>
  <c r="D68" i="4"/>
  <c r="E67" i="4"/>
  <c r="E68" i="4" s="1"/>
  <c r="C68" i="4" s="1"/>
  <c r="E60" i="4"/>
  <c r="C60" i="4"/>
  <c r="C67" i="4"/>
</calcChain>
</file>

<file path=xl/sharedStrings.xml><?xml version="1.0" encoding="utf-8"?>
<sst xmlns="http://schemas.openxmlformats.org/spreadsheetml/2006/main" count="75" uniqueCount="68">
  <si>
    <t>Итого по району</t>
  </si>
  <si>
    <t>Куйвозовское сельское поселение</t>
  </si>
  <si>
    <t>Грейдирование дороги в д. Матокса (ул. Зеленая)</t>
  </si>
  <si>
    <t>Очистка канав д. Плинтовка</t>
  </si>
  <si>
    <t>Закупка асфальтной крошки для подсыпки внутредеревенских дорог д. Минулово</t>
  </si>
  <si>
    <t>Закупка щебня для подсыпки внутредеревенских дорог в д. малая Романовка</t>
  </si>
  <si>
    <t>Доукомплектование детской площадки в п.ст. Кирпичный завод</t>
  </si>
  <si>
    <t>Заневское сельское поселение</t>
  </si>
  <si>
    <t>Мероприятия по ремонту гидротехнических сооружений (колодцев) ж/д ст. Ириновка по ул. Ленинградское шоссе</t>
  </si>
  <si>
    <t>Мероприятия по ремонту гидротехнических сооружений (колодцев) д. Ваганово ул. Финская</t>
  </si>
  <si>
    <t>Кузьмоловское городское поселение</t>
  </si>
  <si>
    <t>Ремонт участка дорожного покрытия д. Канисты</t>
  </si>
  <si>
    <t>Ремонт участка дорожного покрытия д. Коркино</t>
  </si>
  <si>
    <t>Ремонт участка дорожного покрытия д. Озерки-1</t>
  </si>
  <si>
    <t>Ремонт участка дорожного покрытия д. Старая Пустошь</t>
  </si>
  <si>
    <t>Ремонт участка дорожного покрытия д. Токкари</t>
  </si>
  <si>
    <t>Ремонт участка дорожного покрытия д. Хязельки</t>
  </si>
  <si>
    <t>Ремонт участка дорожного покрытия д. Вирки</t>
  </si>
  <si>
    <t>Ремонт участка дорожного покрытия д. Мяглово</t>
  </si>
  <si>
    <t>Ремонт участка дорожного покрытия д. Озерки</t>
  </si>
  <si>
    <t>Ремонт участка дорожного покрытия д. Новая Пустошь</t>
  </si>
  <si>
    <t>Ремонт участка дорожного покрытия д. Ексолово</t>
  </si>
  <si>
    <t>Ремонт участка дорожного покрытия д. Манушкино</t>
  </si>
  <si>
    <t>Ремонт участка дорожного покрытия д. Хапо-Ое (в районе домов №1,2,3,4,7)</t>
  </si>
  <si>
    <t>Ремонт участка дорожного покрытия м. Карьер Мяглово</t>
  </si>
  <si>
    <t>Ремонт участка дорожного покрытия д. Колбино</t>
  </si>
  <si>
    <t>Колтушское сельское поселение</t>
  </si>
  <si>
    <t>Установка детской площадки в д.Вартемяги, ул. Советская</t>
  </si>
  <si>
    <t>Установка детской площадки д. Вартемяги, ул. Пионерская</t>
  </si>
  <si>
    <t>Ремонт грунтовой дороги вдоль жилых домов д. Колясово</t>
  </si>
  <si>
    <t>Устройство точки  ограничения въезда  транзитного транспорта по ул. Каштановая д.Скотное</t>
  </si>
  <si>
    <t>Выполнение работ по ремонту водопроводных устройств, с краном установленных на улице (колонки) п. Ладожское озеро у Дороги жизни; д. Проба Пробинское шоссе</t>
  </si>
  <si>
    <t>Мелиоративные мероприятия д. Проба ул. Станционная</t>
  </si>
  <si>
    <t>Местный бюджет (тыс. рублей)</t>
  </si>
  <si>
    <t>Уровень дотацион-ности поселения в %</t>
  </si>
  <si>
    <t>Приобретение и доставка гравийной смеси для подсыпки грунтовых дорог в дер. Янино-1, Янино-2, дер. Хирвости, дер. Суоранда, дер. Новосергиевка, дер. Кудрово</t>
  </si>
  <si>
    <t>Лесколовское сельское поселение</t>
  </si>
  <si>
    <t xml:space="preserve">«УТВЕРЖДАЮ»
Председатель комитета
по местному самоуправлению, межнациональным и межконфессиональным отношениям Ленинградской области
____________М.Е. Лебединский
"___"__________ 2014 года
</t>
  </si>
  <si>
    <t>Всеволожский муниципальный район</t>
  </si>
  <si>
    <t>Итого по всем мероприятиям</t>
  </si>
  <si>
    <t>Итого по всем мероприятиям:</t>
  </si>
  <si>
    <t>Приобретение оборудования для спортивной площадки в д. Лемболово</t>
  </si>
  <si>
    <t>Приобретение и установка информационного щита в д. Лемболово</t>
  </si>
  <si>
    <t>Водопроводы-вводы к ИЖС д. Углово</t>
  </si>
  <si>
    <t>Ремонт дороги по ул. Северная</t>
  </si>
  <si>
    <t>Романовское сельское поселение</t>
  </si>
  <si>
    <t>Грейдирование дороги в д. Екатериновка</t>
  </si>
  <si>
    <t>Благоустройство территории вблизи № 12 в д. Матокса</t>
  </si>
  <si>
    <t>Муниципальное образование</t>
  </si>
  <si>
    <t>Наименование мероприятий</t>
  </si>
  <si>
    <t>Всего (тыс. рублей)</t>
  </si>
  <si>
    <t>Областной бюджет (тыс. рублей)</t>
  </si>
  <si>
    <t>Закупка асфальтной крошки для подсыпки внутредеревенских дорог д. Щеглово</t>
  </si>
  <si>
    <t>Установка, монтаж детской площадки возле магазина в д. Каменка с устройством ограждения вокруг площадки</t>
  </si>
  <si>
    <t>Рахьинское городское поселение</t>
  </si>
  <si>
    <t>Ремонт дорожного покрытия ул. Новой в д. Кузьмолово</t>
  </si>
  <si>
    <t xml:space="preserve">Агалатовское сельское поселение </t>
  </si>
  <si>
    <t>Мероприятия по ремонту гидротехнических сооружений (колодцев) д. Ириновка у Ириновского филиала МБУЗ «Всеволожская КЦРБ»</t>
  </si>
  <si>
    <t>Ремонт уличного освещения в д. Хиттолово, д. Кискелово, п.ст. Пери, п.ст. Осельки</t>
  </si>
  <si>
    <t>Подготовка детской спортивно площадки площадью 100 кв.м., закупка и установка детского спортивного оборудования  д. Касимово</t>
  </si>
  <si>
    <t>Ремонт участка дорожного покрытия д. Тавры</t>
  </si>
  <si>
    <t>Ремонт участка дорожного покрытия д. Хапо-Ое  (в районе домов №5,6,8)</t>
  </si>
  <si>
    <t>Ремонт участка дорожного покрытия д. Хапо-Ое (частный сектор)</t>
  </si>
  <si>
    <t>Ремонт участка дорожного покрытия д. Орово</t>
  </si>
  <si>
    <t>Ремонт участка дорожного покрытия д. Аро</t>
  </si>
  <si>
    <t>д. Воейково  (в районе домов №1,2,3,11,13,39,42,43,51)</t>
  </si>
  <si>
    <t>Щегловское сельское поселение</t>
  </si>
  <si>
    <t xml:space="preserve">                                                           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</si>
</sst>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3" fillId="0" borderId="0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2" fontId="0" fillId="0" borderId="0" xfId="0" applyNumberFormat="1" applyFill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69"/>
  <sheetViews>
    <sheetView tabSelected="1" topLeftCell="A16" workbookViewId="0">
      <selection activeCell="B10" sqref="B10"/>
    </sheetView>
  </sheetViews>
  <sheetFormatPr defaultRowHeight="15.75" x14ac:dyDescent="0.25"/>
  <cols>
    <col min="1" max="1" width="22.140625" style="7" customWidth="1"/>
    <col min="2" max="2" width="53.85546875" style="36" customWidth="1"/>
    <col min="3" max="3" width="11" style="20" customWidth="1"/>
    <col min="4" max="4" width="13" style="20" customWidth="1"/>
    <col min="5" max="5" width="14" style="20" customWidth="1"/>
    <col min="6" max="6" width="11.7109375" style="20" customWidth="1"/>
  </cols>
  <sheetData>
    <row r="1" spans="1:6" ht="15" customHeight="1" x14ac:dyDescent="0.25">
      <c r="D1" s="44" t="s">
        <v>37</v>
      </c>
      <c r="E1" s="45"/>
      <c r="F1" s="45"/>
    </row>
    <row r="2" spans="1:6" x14ac:dyDescent="0.25">
      <c r="D2" s="45"/>
      <c r="E2" s="45"/>
      <c r="F2" s="45"/>
    </row>
    <row r="3" spans="1:6" x14ac:dyDescent="0.25">
      <c r="D3" s="45"/>
      <c r="E3" s="45"/>
      <c r="F3" s="45"/>
    </row>
    <row r="4" spans="1:6" x14ac:dyDescent="0.25">
      <c r="D4" s="45"/>
      <c r="E4" s="45"/>
      <c r="F4" s="45"/>
    </row>
    <row r="5" spans="1:6" x14ac:dyDescent="0.25">
      <c r="D5" s="45"/>
      <c r="E5" s="45"/>
      <c r="F5" s="45"/>
    </row>
    <row r="6" spans="1:6" x14ac:dyDescent="0.25">
      <c r="D6" s="45"/>
      <c r="E6" s="45"/>
      <c r="F6" s="45"/>
    </row>
    <row r="7" spans="1:6" ht="70.5" customHeight="1" x14ac:dyDescent="0.25">
      <c r="D7" s="45"/>
      <c r="E7" s="45"/>
      <c r="F7" s="45"/>
    </row>
    <row r="8" spans="1:6" x14ac:dyDescent="0.25">
      <c r="B8" s="41" t="s">
        <v>38</v>
      </c>
      <c r="C8" s="41"/>
      <c r="D8" s="21"/>
      <c r="E8" s="21"/>
      <c r="F8" s="21"/>
    </row>
    <row r="9" spans="1:6" x14ac:dyDescent="0.25">
      <c r="A9" s="8"/>
      <c r="B9" s="27" t="s">
        <v>67</v>
      </c>
      <c r="C9" s="17"/>
      <c r="D9" s="18"/>
      <c r="E9" s="18"/>
      <c r="F9" s="18"/>
    </row>
    <row r="11" spans="1:6" ht="78.75" x14ac:dyDescent="0.25">
      <c r="A11" s="28" t="s">
        <v>48</v>
      </c>
      <c r="B11" s="28" t="s">
        <v>49</v>
      </c>
      <c r="C11" s="11" t="s">
        <v>50</v>
      </c>
      <c r="D11" s="11" t="s">
        <v>51</v>
      </c>
      <c r="E11" s="11" t="s">
        <v>33</v>
      </c>
      <c r="F11" s="11" t="s">
        <v>34</v>
      </c>
    </row>
    <row r="12" spans="1:6" s="6" customFormat="1" ht="31.5" x14ac:dyDescent="0.25">
      <c r="A12" s="49" t="s">
        <v>56</v>
      </c>
      <c r="B12" s="32" t="s">
        <v>27</v>
      </c>
      <c r="C12" s="22">
        <v>100.1</v>
      </c>
      <c r="D12" s="22">
        <v>90</v>
      </c>
      <c r="E12" s="22">
        <v>10.1</v>
      </c>
      <c r="F12" s="15"/>
    </row>
    <row r="13" spans="1:6" ht="31.5" x14ac:dyDescent="0.25">
      <c r="A13" s="43"/>
      <c r="B13" s="32" t="s">
        <v>28</v>
      </c>
      <c r="C13" s="22">
        <v>15</v>
      </c>
      <c r="D13" s="22">
        <v>13.5</v>
      </c>
      <c r="E13" s="22">
        <v>1.5</v>
      </c>
      <c r="F13" s="15"/>
    </row>
    <row r="14" spans="1:6" ht="47.25" x14ac:dyDescent="0.25">
      <c r="A14" s="43"/>
      <c r="B14" s="33" t="s">
        <v>59</v>
      </c>
      <c r="C14" s="22">
        <v>120</v>
      </c>
      <c r="D14" s="22">
        <v>108</v>
      </c>
      <c r="E14" s="22">
        <v>12</v>
      </c>
      <c r="F14" s="15"/>
    </row>
    <row r="15" spans="1:6" ht="31.5" x14ac:dyDescent="0.25">
      <c r="A15" s="43"/>
      <c r="B15" s="32" t="s">
        <v>29</v>
      </c>
      <c r="C15" s="22">
        <v>180.08600000000001</v>
      </c>
      <c r="D15" s="22">
        <v>163.71449999999999</v>
      </c>
      <c r="E15" s="22">
        <v>16.371500000000001</v>
      </c>
      <c r="F15" s="16"/>
    </row>
    <row r="16" spans="1:6" ht="31.5" x14ac:dyDescent="0.25">
      <c r="A16" s="43"/>
      <c r="B16" s="32" t="s">
        <v>30</v>
      </c>
      <c r="C16" s="22">
        <v>103</v>
      </c>
      <c r="D16" s="22">
        <v>92.7</v>
      </c>
      <c r="E16" s="22">
        <v>10.3</v>
      </c>
      <c r="F16" s="5"/>
    </row>
    <row r="17" spans="1:6" x14ac:dyDescent="0.25">
      <c r="A17" s="43"/>
      <c r="B17" s="34" t="s">
        <v>39</v>
      </c>
      <c r="C17" s="19">
        <v>518.18600000000004</v>
      </c>
      <c r="D17" s="19">
        <v>467.91449999999998</v>
      </c>
      <c r="E17" s="19">
        <v>50.271500000000003</v>
      </c>
      <c r="F17" s="16">
        <v>12.4</v>
      </c>
    </row>
    <row r="18" spans="1:6" ht="63" x14ac:dyDescent="0.25">
      <c r="A18" s="43" t="s">
        <v>7</v>
      </c>
      <c r="B18" s="12" t="s">
        <v>35</v>
      </c>
      <c r="C18" s="15">
        <v>1750</v>
      </c>
      <c r="D18" s="15">
        <v>1400</v>
      </c>
      <c r="E18" s="15">
        <v>350</v>
      </c>
      <c r="F18" s="15"/>
    </row>
    <row r="19" spans="1:6" x14ac:dyDescent="0.25">
      <c r="A19" s="43"/>
      <c r="B19" s="34" t="s">
        <v>39</v>
      </c>
      <c r="C19" s="16">
        <v>1750</v>
      </c>
      <c r="D19" s="16">
        <v>1400</v>
      </c>
      <c r="E19" s="16">
        <v>350</v>
      </c>
      <c r="F19" s="16">
        <v>0</v>
      </c>
    </row>
    <row r="20" spans="1:6" s="6" customFormat="1" x14ac:dyDescent="0.25">
      <c r="A20" s="43" t="s">
        <v>26</v>
      </c>
      <c r="B20" s="32" t="s">
        <v>17</v>
      </c>
      <c r="C20" s="5">
        <v>127.46968</v>
      </c>
      <c r="D20" s="5">
        <v>94.493279999999999</v>
      </c>
      <c r="E20" s="5">
        <v>32.976399999999998</v>
      </c>
      <c r="F20" s="11"/>
    </row>
    <row r="21" spans="1:6" s="6" customFormat="1" x14ac:dyDescent="0.25">
      <c r="A21" s="50"/>
      <c r="B21" s="32" t="s">
        <v>60</v>
      </c>
      <c r="C21" s="5">
        <v>122.97077</v>
      </c>
      <c r="D21" s="5">
        <v>91.158240000000006</v>
      </c>
      <c r="E21" s="5">
        <v>31.812529999999999</v>
      </c>
      <c r="F21" s="11"/>
    </row>
    <row r="22" spans="1:6" s="6" customFormat="1" x14ac:dyDescent="0.25">
      <c r="A22" s="50"/>
      <c r="B22" s="32" t="s">
        <v>18</v>
      </c>
      <c r="C22" s="5">
        <v>119.97146000000001</v>
      </c>
      <c r="D22" s="5">
        <v>88.934850000000012</v>
      </c>
      <c r="E22" s="5">
        <v>31.03661</v>
      </c>
      <c r="F22" s="11"/>
    </row>
    <row r="23" spans="1:6" s="6" customFormat="1" ht="31.5" x14ac:dyDescent="0.25">
      <c r="A23" s="50"/>
      <c r="B23" s="32" t="s">
        <v>20</v>
      </c>
      <c r="C23" s="5">
        <v>133.46823000000001</v>
      </c>
      <c r="D23" s="5">
        <v>98.94</v>
      </c>
      <c r="E23" s="5">
        <v>34.528230000000001</v>
      </c>
      <c r="F23" s="11"/>
    </row>
    <row r="24" spans="1:6" x14ac:dyDescent="0.25">
      <c r="A24" s="50"/>
      <c r="B24" s="32" t="s">
        <v>19</v>
      </c>
      <c r="C24" s="23">
        <v>123.72058</v>
      </c>
      <c r="D24" s="23">
        <v>91.714070000000007</v>
      </c>
      <c r="E24" s="23">
        <v>32.006509999999999</v>
      </c>
      <c r="F24" s="9"/>
    </row>
    <row r="25" spans="1:6" x14ac:dyDescent="0.25">
      <c r="A25" s="50"/>
      <c r="B25" s="32" t="s">
        <v>21</v>
      </c>
      <c r="C25" s="23">
        <v>129.34424000000001</v>
      </c>
      <c r="D25" s="23">
        <v>95.882890000000003</v>
      </c>
      <c r="E25" s="23">
        <v>33.461349999999996</v>
      </c>
      <c r="F25" s="9"/>
    </row>
    <row r="26" spans="1:6" x14ac:dyDescent="0.25">
      <c r="A26" s="50"/>
      <c r="B26" s="32" t="s">
        <v>22</v>
      </c>
      <c r="C26" s="23">
        <v>133.46823000000001</v>
      </c>
      <c r="D26" s="23">
        <v>98.94</v>
      </c>
      <c r="E26" s="23">
        <v>34.528230000000001</v>
      </c>
      <c r="F26" s="9"/>
    </row>
    <row r="27" spans="1:6" ht="31.5" x14ac:dyDescent="0.25">
      <c r="A27" s="50"/>
      <c r="B27" s="32" t="s">
        <v>24</v>
      </c>
      <c r="C27" s="23">
        <v>122.97077</v>
      </c>
      <c r="D27" s="23">
        <v>91.158240000000006</v>
      </c>
      <c r="E27" s="23">
        <v>31.812529999999999</v>
      </c>
      <c r="F27" s="9"/>
    </row>
    <row r="28" spans="1:6" ht="31.5" x14ac:dyDescent="0.25">
      <c r="A28" s="50"/>
      <c r="B28" s="32" t="s">
        <v>23</v>
      </c>
      <c r="C28" s="23">
        <v>127.46968</v>
      </c>
      <c r="D28" s="23">
        <v>94.493279999999999</v>
      </c>
      <c r="E28" s="23">
        <v>32.976399999999998</v>
      </c>
      <c r="F28" s="9"/>
    </row>
    <row r="29" spans="1:6" ht="31.5" x14ac:dyDescent="0.25">
      <c r="A29" s="50"/>
      <c r="B29" s="32" t="s">
        <v>61</v>
      </c>
      <c r="C29" s="23">
        <v>119.97146000000001</v>
      </c>
      <c r="D29" s="23">
        <v>88.934850000000012</v>
      </c>
      <c r="E29" s="23">
        <v>31.03661</v>
      </c>
      <c r="F29" s="9"/>
    </row>
    <row r="30" spans="1:6" ht="31.5" x14ac:dyDescent="0.25">
      <c r="A30" s="50"/>
      <c r="B30" s="32" t="s">
        <v>62</v>
      </c>
      <c r="C30" s="23">
        <v>129.34424000000001</v>
      </c>
      <c r="D30" s="23">
        <v>95.882890000000003</v>
      </c>
      <c r="E30" s="23">
        <v>33.461349999999996</v>
      </c>
      <c r="F30" s="9"/>
    </row>
    <row r="31" spans="1:6" x14ac:dyDescent="0.25">
      <c r="A31" s="50"/>
      <c r="B31" s="32" t="s">
        <v>25</v>
      </c>
      <c r="C31" s="23">
        <v>133.46823000000001</v>
      </c>
      <c r="D31" s="23">
        <v>98.94</v>
      </c>
      <c r="E31" s="23">
        <v>34.528230000000001</v>
      </c>
      <c r="F31" s="9"/>
    </row>
    <row r="32" spans="1:6" x14ac:dyDescent="0.25">
      <c r="A32" s="50"/>
      <c r="B32" s="32" t="s">
        <v>63</v>
      </c>
      <c r="C32" s="23">
        <v>122.97077</v>
      </c>
      <c r="D32" s="23">
        <v>91.158240000000006</v>
      </c>
      <c r="E32" s="23">
        <v>31.812529999999999</v>
      </c>
      <c r="F32" s="9"/>
    </row>
    <row r="33" spans="1:7" x14ac:dyDescent="0.25">
      <c r="A33" s="50"/>
      <c r="B33" s="32" t="s">
        <v>64</v>
      </c>
      <c r="C33" s="23">
        <v>129.34424000000001</v>
      </c>
      <c r="D33" s="23">
        <v>95.882890000000003</v>
      </c>
      <c r="E33" s="23">
        <v>33.461349999999996</v>
      </c>
      <c r="F33" s="9"/>
    </row>
    <row r="34" spans="1:7" ht="31.5" x14ac:dyDescent="0.25">
      <c r="A34" s="50"/>
      <c r="B34" s="32" t="s">
        <v>65</v>
      </c>
      <c r="C34" s="23">
        <v>122.97077</v>
      </c>
      <c r="D34" s="23">
        <v>91.158240000000006</v>
      </c>
      <c r="E34" s="23">
        <v>31.812529999999999</v>
      </c>
      <c r="F34" s="9"/>
    </row>
    <row r="35" spans="1:7" x14ac:dyDescent="0.25">
      <c r="A35" s="50"/>
      <c r="B35" s="32" t="s">
        <v>11</v>
      </c>
      <c r="C35" s="23">
        <v>123.72058</v>
      </c>
      <c r="D35" s="23">
        <v>91.714070000000007</v>
      </c>
      <c r="E35" s="23">
        <v>32.006509999999999</v>
      </c>
      <c r="F35" s="9"/>
    </row>
    <row r="36" spans="1:7" x14ac:dyDescent="0.25">
      <c r="A36" s="50"/>
      <c r="B36" s="32" t="s">
        <v>12</v>
      </c>
      <c r="C36" s="23">
        <v>122.97077</v>
      </c>
      <c r="D36" s="23">
        <v>91.158240000000006</v>
      </c>
      <c r="E36" s="23">
        <v>31.812529999999999</v>
      </c>
      <c r="F36" s="9"/>
    </row>
    <row r="37" spans="1:7" x14ac:dyDescent="0.25">
      <c r="A37" s="50"/>
      <c r="B37" s="32" t="s">
        <v>13</v>
      </c>
      <c r="C37" s="23">
        <v>122.97077</v>
      </c>
      <c r="D37" s="23">
        <v>91.158240000000006</v>
      </c>
      <c r="E37" s="23">
        <v>31.812529999999999</v>
      </c>
      <c r="F37" s="9"/>
    </row>
    <row r="38" spans="1:7" ht="31.5" x14ac:dyDescent="0.25">
      <c r="A38" s="50"/>
      <c r="B38" s="32" t="s">
        <v>14</v>
      </c>
      <c r="C38" s="23">
        <v>133.46823000000001</v>
      </c>
      <c r="D38" s="23">
        <v>98.94</v>
      </c>
      <c r="E38" s="23">
        <v>34.528230000000001</v>
      </c>
      <c r="F38" s="9"/>
    </row>
    <row r="39" spans="1:7" x14ac:dyDescent="0.25">
      <c r="A39" s="50"/>
      <c r="B39" s="32" t="s">
        <v>15</v>
      </c>
      <c r="C39" s="23">
        <v>129.34424000000001</v>
      </c>
      <c r="D39" s="23">
        <v>95.882890000000003</v>
      </c>
      <c r="E39" s="23">
        <v>33.461349999999996</v>
      </c>
      <c r="F39" s="9"/>
    </row>
    <row r="40" spans="1:7" x14ac:dyDescent="0.25">
      <c r="A40" s="50"/>
      <c r="B40" s="32" t="s">
        <v>16</v>
      </c>
      <c r="C40" s="23">
        <v>119.97146000000001</v>
      </c>
      <c r="D40" s="23">
        <v>88.715240000000009</v>
      </c>
      <c r="E40" s="23">
        <v>31.256220000000003</v>
      </c>
      <c r="F40" s="9"/>
    </row>
    <row r="41" spans="1:7" x14ac:dyDescent="0.25">
      <c r="A41" s="50"/>
      <c r="B41" s="34" t="s">
        <v>39</v>
      </c>
      <c r="C41" s="9">
        <v>2651.37</v>
      </c>
      <c r="D41" s="9">
        <v>1965.24</v>
      </c>
      <c r="E41" s="9">
        <v>686.13</v>
      </c>
      <c r="F41" s="9">
        <v>0</v>
      </c>
    </row>
    <row r="42" spans="1:7" ht="31.5" x14ac:dyDescent="0.25">
      <c r="A42" s="49" t="s">
        <v>10</v>
      </c>
      <c r="B42" s="12" t="s">
        <v>55</v>
      </c>
      <c r="C42" s="15">
        <v>260</v>
      </c>
      <c r="D42" s="15">
        <v>187.17</v>
      </c>
      <c r="E42" s="15">
        <v>72.83</v>
      </c>
      <c r="F42" s="23"/>
      <c r="G42" s="4"/>
    </row>
    <row r="43" spans="1:7" x14ac:dyDescent="0.25">
      <c r="A43" s="43"/>
      <c r="B43" s="34" t="s">
        <v>39</v>
      </c>
      <c r="C43" s="16">
        <v>260</v>
      </c>
      <c r="D43" s="16">
        <v>187.17</v>
      </c>
      <c r="E43" s="16">
        <v>72.83</v>
      </c>
      <c r="F43" s="16">
        <v>0</v>
      </c>
    </row>
    <row r="44" spans="1:7" ht="31.5" x14ac:dyDescent="0.25">
      <c r="A44" s="43" t="s">
        <v>1</v>
      </c>
      <c r="B44" s="25" t="s">
        <v>41</v>
      </c>
      <c r="C44" s="5">
        <v>159.30600000000001</v>
      </c>
      <c r="D44" s="5">
        <v>131.26900000000001</v>
      </c>
      <c r="E44" s="5">
        <v>28.036999999999999</v>
      </c>
      <c r="F44" s="5"/>
    </row>
    <row r="45" spans="1:7" ht="31.5" x14ac:dyDescent="0.25">
      <c r="A45" s="43"/>
      <c r="B45" s="25" t="s">
        <v>42</v>
      </c>
      <c r="C45" s="5">
        <v>30</v>
      </c>
      <c r="D45" s="5">
        <v>24.72</v>
      </c>
      <c r="E45" s="5">
        <v>5.28</v>
      </c>
      <c r="F45" s="5"/>
    </row>
    <row r="46" spans="1:7" x14ac:dyDescent="0.25">
      <c r="A46" s="43"/>
      <c r="B46" s="25" t="s">
        <v>46</v>
      </c>
      <c r="C46" s="5">
        <v>189.304</v>
      </c>
      <c r="D46" s="5">
        <v>155.98699999999999</v>
      </c>
      <c r="E46" s="5">
        <v>33.317</v>
      </c>
      <c r="F46" s="5"/>
    </row>
    <row r="47" spans="1:7" ht="31.5" x14ac:dyDescent="0.25">
      <c r="A47" s="43"/>
      <c r="B47" s="25" t="s">
        <v>47</v>
      </c>
      <c r="C47" s="5">
        <v>89.304000000000002</v>
      </c>
      <c r="D47" s="5">
        <v>73.587000000000003</v>
      </c>
      <c r="E47" s="5">
        <v>15.717000000000001</v>
      </c>
      <c r="F47" s="5"/>
    </row>
    <row r="48" spans="1:7" x14ac:dyDescent="0.25">
      <c r="A48" s="43"/>
      <c r="B48" s="25" t="s">
        <v>2</v>
      </c>
      <c r="C48" s="5">
        <v>100</v>
      </c>
      <c r="D48" s="5">
        <v>82.350999999999999</v>
      </c>
      <c r="E48" s="5">
        <v>17.649000000000001</v>
      </c>
      <c r="F48" s="5"/>
    </row>
    <row r="49" spans="1:17" x14ac:dyDescent="0.25">
      <c r="A49" s="43"/>
      <c r="B49" s="35" t="s">
        <v>40</v>
      </c>
      <c r="C49" s="11">
        <v>567.91</v>
      </c>
      <c r="D49" s="11">
        <v>467.91</v>
      </c>
      <c r="E49" s="11">
        <v>100</v>
      </c>
      <c r="F49" s="11">
        <v>17.600000000000001</v>
      </c>
      <c r="G49" s="4"/>
    </row>
    <row r="50" spans="1:17" ht="31.5" x14ac:dyDescent="0.25">
      <c r="A50" s="42" t="s">
        <v>36</v>
      </c>
      <c r="B50" s="12" t="s">
        <v>58</v>
      </c>
      <c r="C50" s="15">
        <v>926.5</v>
      </c>
      <c r="D50" s="15">
        <v>842.25</v>
      </c>
      <c r="E50" s="15">
        <v>84.25</v>
      </c>
      <c r="F50" s="15"/>
    </row>
    <row r="51" spans="1:17" x14ac:dyDescent="0.25">
      <c r="A51" s="43"/>
      <c r="B51" s="34" t="s">
        <v>39</v>
      </c>
      <c r="C51" s="16">
        <v>926.5</v>
      </c>
      <c r="D51" s="16">
        <v>842.25</v>
      </c>
      <c r="E51" s="16">
        <v>84.25</v>
      </c>
      <c r="F51" s="16">
        <v>21.2</v>
      </c>
    </row>
    <row r="52" spans="1:17" ht="47.25" x14ac:dyDescent="0.25">
      <c r="A52" s="43" t="s">
        <v>54</v>
      </c>
      <c r="B52" s="25" t="s">
        <v>8</v>
      </c>
      <c r="C52" s="5">
        <v>511</v>
      </c>
      <c r="D52" s="5">
        <v>460</v>
      </c>
      <c r="E52" s="5">
        <v>51</v>
      </c>
      <c r="F52" s="5"/>
    </row>
    <row r="53" spans="1:17" ht="31.5" x14ac:dyDescent="0.25">
      <c r="A53" s="43"/>
      <c r="B53" s="25" t="s">
        <v>9</v>
      </c>
      <c r="C53" s="5">
        <v>341</v>
      </c>
      <c r="D53" s="5">
        <v>307</v>
      </c>
      <c r="E53" s="5">
        <v>34</v>
      </c>
      <c r="F53" s="5"/>
    </row>
    <row r="54" spans="1:17" ht="47.25" x14ac:dyDescent="0.25">
      <c r="A54" s="43"/>
      <c r="B54" s="25" t="s">
        <v>57</v>
      </c>
      <c r="C54" s="5">
        <v>256</v>
      </c>
      <c r="D54" s="5">
        <v>230</v>
      </c>
      <c r="E54" s="5">
        <v>26</v>
      </c>
      <c r="F54" s="5"/>
    </row>
    <row r="55" spans="1:17" ht="63" x14ac:dyDescent="0.25">
      <c r="A55" s="43"/>
      <c r="B55" s="25" t="s">
        <v>31</v>
      </c>
      <c r="C55" s="5">
        <v>188</v>
      </c>
      <c r="D55" s="5">
        <v>169</v>
      </c>
      <c r="E55" s="5">
        <v>19</v>
      </c>
      <c r="F55" s="5"/>
    </row>
    <row r="56" spans="1:17" ht="31.5" x14ac:dyDescent="0.25">
      <c r="A56" s="43"/>
      <c r="B56" s="25" t="s">
        <v>32</v>
      </c>
      <c r="C56" s="5">
        <v>161</v>
      </c>
      <c r="D56" s="5">
        <v>144</v>
      </c>
      <c r="E56" s="5">
        <v>17</v>
      </c>
      <c r="F56" s="5"/>
    </row>
    <row r="57" spans="1:17" x14ac:dyDescent="0.25">
      <c r="A57" s="43"/>
      <c r="B57" s="24" t="s">
        <v>39</v>
      </c>
      <c r="C57" s="11">
        <v>1457</v>
      </c>
      <c r="D57" s="11">
        <v>1310</v>
      </c>
      <c r="E57" s="11">
        <v>147</v>
      </c>
      <c r="F57" s="11">
        <v>17</v>
      </c>
    </row>
    <row r="58" spans="1:17" s="39" customFormat="1" x14ac:dyDescent="0.25">
      <c r="A58" s="46" t="s">
        <v>45</v>
      </c>
      <c r="B58" s="31" t="s">
        <v>43</v>
      </c>
      <c r="C58" s="30">
        <v>305.3</v>
      </c>
      <c r="D58" s="30">
        <v>274.8</v>
      </c>
      <c r="E58" s="30">
        <v>30.5</v>
      </c>
      <c r="F58" s="29"/>
    </row>
    <row r="59" spans="1:17" s="39" customFormat="1" x14ac:dyDescent="0.25">
      <c r="A59" s="47"/>
      <c r="B59" s="31" t="s">
        <v>44</v>
      </c>
      <c r="C59" s="30">
        <v>318.5</v>
      </c>
      <c r="D59" s="30">
        <v>286.60000000000002</v>
      </c>
      <c r="E59" s="30">
        <v>31.9</v>
      </c>
      <c r="F59" s="29"/>
      <c r="G59" s="40"/>
    </row>
    <row r="60" spans="1:17" s="39" customFormat="1" x14ac:dyDescent="0.25">
      <c r="A60" s="48"/>
      <c r="B60" s="38" t="s">
        <v>39</v>
      </c>
      <c r="C60" s="29">
        <f>SUM(C58:C59)</f>
        <v>623.79999999999995</v>
      </c>
      <c r="D60" s="29">
        <v>561.4</v>
      </c>
      <c r="E60" s="29">
        <f>SUM(E58:E59)</f>
        <v>62.4</v>
      </c>
      <c r="F60" s="29">
        <v>0.64</v>
      </c>
      <c r="G60" s="40"/>
    </row>
    <row r="61" spans="1:17" s="3" customFormat="1" ht="47.25" x14ac:dyDescent="0.25">
      <c r="A61" s="42" t="s">
        <v>66</v>
      </c>
      <c r="B61" s="37" t="s">
        <v>53</v>
      </c>
      <c r="C61" s="23">
        <v>103.45</v>
      </c>
      <c r="D61" s="23">
        <v>94.05</v>
      </c>
      <c r="E61" s="23">
        <v>9.4</v>
      </c>
      <c r="F61" s="23"/>
      <c r="G61" s="13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s="3" customFormat="1" x14ac:dyDescent="0.25">
      <c r="A62" s="43"/>
      <c r="B62" s="37" t="s">
        <v>3</v>
      </c>
      <c r="C62" s="23">
        <v>103.45</v>
      </c>
      <c r="D62" s="23">
        <v>94.05</v>
      </c>
      <c r="E62" s="23">
        <v>9.4</v>
      </c>
      <c r="F62" s="23"/>
      <c r="G62" s="13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3" customFormat="1" ht="31.5" x14ac:dyDescent="0.25">
      <c r="A63" s="43"/>
      <c r="B63" s="37" t="s">
        <v>4</v>
      </c>
      <c r="C63" s="23">
        <v>103.45</v>
      </c>
      <c r="D63" s="23">
        <v>94.05</v>
      </c>
      <c r="E63" s="23">
        <v>9.4</v>
      </c>
      <c r="F63" s="23"/>
      <c r="G63" s="13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s="3" customFormat="1" ht="31.5" x14ac:dyDescent="0.25">
      <c r="A64" s="43"/>
      <c r="B64" s="37" t="s">
        <v>52</v>
      </c>
      <c r="C64" s="23">
        <v>103.45</v>
      </c>
      <c r="D64" s="23">
        <v>94.05</v>
      </c>
      <c r="E64" s="23">
        <v>9.4</v>
      </c>
      <c r="F64" s="23"/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s="3" customFormat="1" ht="31.5" x14ac:dyDescent="0.25">
      <c r="A65" s="43"/>
      <c r="B65" s="37" t="s">
        <v>5</v>
      </c>
      <c r="C65" s="23">
        <v>103.45</v>
      </c>
      <c r="D65" s="23">
        <v>94.05</v>
      </c>
      <c r="E65" s="23">
        <v>9.4</v>
      </c>
      <c r="F65" s="23"/>
      <c r="G65" s="13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s="3" customFormat="1" ht="31.5" x14ac:dyDescent="0.25">
      <c r="A66" s="51"/>
      <c r="B66" s="37" t="s">
        <v>6</v>
      </c>
      <c r="C66" s="23">
        <v>100.38</v>
      </c>
      <c r="D66" s="23">
        <v>91.25</v>
      </c>
      <c r="E66" s="23">
        <v>9.1300000000000008</v>
      </c>
      <c r="F66" s="23"/>
      <c r="G66" s="13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6.5" customHeight="1" x14ac:dyDescent="0.25">
      <c r="A67" s="51"/>
      <c r="B67" s="34" t="s">
        <v>39</v>
      </c>
      <c r="C67" s="11">
        <f>SUM(C61:C66)</f>
        <v>617.63</v>
      </c>
      <c r="D67" s="11">
        <f>SUM(D61:D66)</f>
        <v>561.5</v>
      </c>
      <c r="E67" s="11">
        <f>SUM(E61:E66)</f>
        <v>56.13</v>
      </c>
      <c r="F67" s="16">
        <v>6.8</v>
      </c>
    </row>
    <row r="68" spans="1:17" s="6" customFormat="1" x14ac:dyDescent="0.25">
      <c r="A68" s="2"/>
      <c r="B68" s="26" t="s">
        <v>0</v>
      </c>
      <c r="C68" s="11">
        <f>D68+E68</f>
        <v>9372.3960000000006</v>
      </c>
      <c r="D68" s="11">
        <f>D67+D60+D57+D51+D49+D43+D41+D19+D17</f>
        <v>7763.3845000000001</v>
      </c>
      <c r="E68" s="11">
        <f>E67+E60+E57+E51+E49+E43+E41+E19+E17</f>
        <v>1609.0115000000001</v>
      </c>
      <c r="F68" s="5"/>
    </row>
    <row r="69" spans="1:17" s="6" customFormat="1" x14ac:dyDescent="0.25">
      <c r="A69" s="1"/>
      <c r="B69" s="27"/>
      <c r="C69" s="10"/>
      <c r="D69" s="10"/>
      <c r="E69" s="10"/>
      <c r="F69" s="10"/>
    </row>
  </sheetData>
  <mergeCells count="11">
    <mergeCell ref="A58:A60"/>
    <mergeCell ref="A12:A17"/>
    <mergeCell ref="A20:A41"/>
    <mergeCell ref="A61:A67"/>
    <mergeCell ref="D1:F7"/>
    <mergeCell ref="B8:C8"/>
    <mergeCell ref="A52:A57"/>
    <mergeCell ref="A50:A51"/>
    <mergeCell ref="A18:A19"/>
    <mergeCell ref="A44:A49"/>
    <mergeCell ref="A42:A43"/>
  </mergeCells>
  <phoneticPr fontId="0" type="noConversion"/>
  <pageMargins left="0.78740157480314965" right="0.59055118110236227" top="0.59055118110236227" bottom="0.5905511811023622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Всеволожский</vt:lpstr>
      <vt:lpstr>Всеволожский!Заголовки_для_печати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2014-05-21T07:10:24Z</cp:lastPrinted>
  <dcterms:created xsi:type="dcterms:W3CDTF">2006-09-16T00:00:00Z</dcterms:created>
  <dcterms:modified xsi:type="dcterms:W3CDTF">2015-04-07T09:53:38Z</dcterms:modified>
</cp:coreProperties>
</file>